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Glosas/2026/Abril/Enviados/"/>
    </mc:Choice>
  </mc:AlternateContent>
  <xr:revisionPtr revIDLastSave="0" documentId="8_{F778AE20-CDCC-4F95-8DA6-A0ACB5A16AE5}" xr6:coauthVersionLast="47" xr6:coauthVersionMax="47" xr10:uidLastSave="{00000000-0000-0000-0000-000000000000}"/>
  <bookViews>
    <workbookView xWindow="-120" yWindow="-120" windowWidth="29040" windowHeight="15720" xr2:uid="{00000000-000D-0000-FFFF-FFFF00000000}"/>
  </bookViews>
  <sheets>
    <sheet name="Sheet0" sheetId="1" r:id="rId1"/>
    <sheet name="Sheet1" sheetId="2" r:id="rId2"/>
  </sheets>
  <definedNames>
    <definedName name="__bookmark_4">Sheet1!$A$2:$J$50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0" i="2" l="1"/>
</calcChain>
</file>

<file path=xl/sharedStrings.xml><?xml version="1.0" encoding="utf-8"?>
<sst xmlns="http://schemas.openxmlformats.org/spreadsheetml/2006/main" count="359" uniqueCount="154">
  <si>
    <t>Informe de Articulado Ley de Presupuestos 2026, Art. 14, numeral 4, Proyectos Art. 19 bis, DL 1.263</t>
  </si>
  <si>
    <t>Gobierno Regional Región del Libertador General Bernardo OHiggins</t>
  </si>
  <si>
    <t>Cierre a Marzo del 2026</t>
  </si>
  <si>
    <t>Artículo 14, numeral 4:</t>
  </si>
  <si>
    <t>Artículo 14.- Los órganos del Estado regidos por esta ley, o los que se especifiquen en los numerales siguientes, informarán a la Comisión Especial Mixta de Presupuestos, con copia a la Biblioteca del Congreso Nacional, lo siguiente:</t>
  </si>
  <si>
    <t>...</t>
  </si>
  <si>
    <t>4. Cada gobierno regional deberá informar los estudios básicos, proyectos y programas de inversión que realizará en la región y que haya identificado conforme a lo dispuesto en el artículo 19 bis del decreto ley N° 1.263, de 1975. Tal información comprenderá el nombre del estudio, proyecto o programa, su monto y demás características, y se remitirá dentro de los treinta días siguientes al término del mes de total tramitación de los respectivos decretos.</t>
  </si>
  <si>
    <t>Resumen de Cartera de Estudios, Proyectos y Programas</t>
  </si>
  <si>
    <t>Cartera de Iniciativas Articulado Ley de Presupuestos 2026, Art. 14, Numeral 4</t>
  </si>
  <si>
    <t>Región</t>
  </si>
  <si>
    <t>Código</t>
  </si>
  <si>
    <t>Nombre de Iniciativa</t>
  </si>
  <si>
    <t>Etapa</t>
  </si>
  <si>
    <t>RATE</t>
  </si>
  <si>
    <t>Comuna</t>
  </si>
  <si>
    <t>Item de Gasto</t>
  </si>
  <si>
    <t>Monto Año 2026 (M$)</t>
  </si>
  <si>
    <t>Pagado Acumulado anual a Marzo de 2026 (M$)</t>
  </si>
  <si>
    <t>Región del Libertador General Bernardo O'Higgins</t>
  </si>
  <si>
    <t>30419226 (BIP)</t>
  </si>
  <si>
    <t>MEJORAMIENTO GESTIÓN VIAL Y PEATONAL RENGO</t>
  </si>
  <si>
    <t>Ejecución</t>
  </si>
  <si>
    <t>RS</t>
  </si>
  <si>
    <t>RENGO</t>
  </si>
  <si>
    <t>(31.02) Proyectos</t>
  </si>
  <si>
    <t>40023351 (BIP)</t>
  </si>
  <si>
    <t>MEJORAMIENTO PROYECCION CALLE  LAS TORRES COMUNA MOSTAZAL</t>
  </si>
  <si>
    <t>MOSTAZAL</t>
  </si>
  <si>
    <t>30396076 (BIP)</t>
  </si>
  <si>
    <t>MEJORAMIENTO CALLE RANCAGUA, COMUNA DE SAN FERNANDO</t>
  </si>
  <si>
    <t>SAN FERNANDO</t>
  </si>
  <si>
    <t>40005541 (BIP)</t>
  </si>
  <si>
    <t>REPOSICION CON RELOCALIZACION CESFAM DE PERALILLO</t>
  </si>
  <si>
    <t>Diseño</t>
  </si>
  <si>
    <t>PERALILLO</t>
  </si>
  <si>
    <t>40052829 (BIP)</t>
  </si>
  <si>
    <t>CONSERVACION DE EMERGENCIA COLEGIO ARTÍSTICO SANTA TERESA, COMUNA DE MACHALÍ</t>
  </si>
  <si>
    <t>Sin Rate</t>
  </si>
  <si>
    <t>MACHALÍ</t>
  </si>
  <si>
    <t>40018429 (BIP)</t>
  </si>
  <si>
    <t>MEJORAMIENTO CALLES Y PASAJE VILLA CONVENTO VIEJO, COMUNA DE CHIMBARONGO</t>
  </si>
  <si>
    <t>CHIMBARONGO</t>
  </si>
  <si>
    <t>40030123 (BIP)</t>
  </si>
  <si>
    <t>CONSERVACION INFRAESTRUCTURA PSR SAN JOSE DEL CARMEN Y CESFAM PALMILLA,  COMUNA  PALMILLA</t>
  </si>
  <si>
    <t>PALMILLA</t>
  </si>
  <si>
    <t>30110324 (BIP)</t>
  </si>
  <si>
    <t>MEJORAMIENTO INTERCONEXION VIAL EJE M.E.BALAGUER- REPUBLICA- MACHALI</t>
  </si>
  <si>
    <t>40017211 (BIP)</t>
  </si>
  <si>
    <t>REPOSICION CON RELOCALIZACIÓN 5TA. COMISARÍA PEUMO</t>
  </si>
  <si>
    <t>PEUMO</t>
  </si>
  <si>
    <t>40058590 (BIP)</t>
  </si>
  <si>
    <t xml:space="preserve">CONSERVACION CENTRO COMUNITARIO DE REHABILITACIÓN, COMUNA DE REQUÍNOA </t>
  </si>
  <si>
    <t>REQUÍNOA</t>
  </si>
  <si>
    <t>40000311 (BIP)</t>
  </si>
  <si>
    <t>CONSTRUCCION BASE RESPUESTA RÁPIDA CONAF PLAN REGIONAL, SANTA CRUZ</t>
  </si>
  <si>
    <t>SANTA CRUZ</t>
  </si>
  <si>
    <t>40054302 (BIP)</t>
  </si>
  <si>
    <t>CONSERVACION DE INFRAESTRUCTURA DE ESTACION DE TREN REQUINOA</t>
  </si>
  <si>
    <t>40047534 (BIP)</t>
  </si>
  <si>
    <t xml:space="preserve">MEJORAMIENTO DEL SISTEMA DE TELEVIGILANCIA DE LA COMUNA DE SAN FERNANDO   </t>
  </si>
  <si>
    <t>30462082 (BIP)</t>
  </si>
  <si>
    <t xml:space="preserve">MEJORAMIENTO EJE PATRIMONIAL LOS CAÑONES, AV. EL HUIQUE, F. ERRAZURIZ,  EL NARANJAL, PALMILLA </t>
  </si>
  <si>
    <t>40056376 (BIP)</t>
  </si>
  <si>
    <t>ACTUALIZACION PLADECO PERIODO 2024 - 2029, COMUNA DE LOLOL</t>
  </si>
  <si>
    <t>LOLOL</t>
  </si>
  <si>
    <t>(31.01) Estudios Básicos</t>
  </si>
  <si>
    <t>40030181 (BIP)</t>
  </si>
  <si>
    <t>CONSERVACION INFRAESTRUC.  PSR CARDONAL DE PANILONCO Y PSR ALTO RAMIREZ, COMUNA DE PICHILEMU</t>
  </si>
  <si>
    <t>PICHILEMU</t>
  </si>
  <si>
    <t>40010170 (BIP)</t>
  </si>
  <si>
    <t>ACTUALIZACION PLADECO PERIODO 2024-2028, COMUNA DE MALLOA</t>
  </si>
  <si>
    <t>MALLOA</t>
  </si>
  <si>
    <t>40053798 (BIP)</t>
  </si>
  <si>
    <t>CONSERVACION DE INFRAESTRUCTURA DE ESTACIÓN DE TREN ROSARIO, COMUNA RENGO</t>
  </si>
  <si>
    <t>40041444 (BIP)</t>
  </si>
  <si>
    <t xml:space="preserve">CONSTRUCCION PROGRAMA DE PAVIMENTACIÓN PARTICIPATIVA 32 LLAMADO, VI REGIÓN </t>
  </si>
  <si>
    <t>INTERCOMUNAL</t>
  </si>
  <si>
    <t>40054262 (BIP)</t>
  </si>
  <si>
    <t>MEJORAMIENTO EJE HERNANDO DE MAGALLANES - PICHILEMU</t>
  </si>
  <si>
    <t>30480155 (BIP)</t>
  </si>
  <si>
    <t>CONSTRUCCION SEDE COMUNITARIA ECOLOGICA EL ARRAYAN, PALMILLA</t>
  </si>
  <si>
    <t>30108960 (BIP)</t>
  </si>
  <si>
    <t>AMPLIACION  RUTA H-27 CARRETERA EL COBRE, RANCAGUA-MACHALI</t>
  </si>
  <si>
    <t>RANCAGUA</t>
  </si>
  <si>
    <t>30102928 (BIP)</t>
  </si>
  <si>
    <t>CONSTRUCCION CENTRO SALUD FAMILIAR EL MANZANO. LAS CABRAS</t>
  </si>
  <si>
    <t>LAS CABRAS</t>
  </si>
  <si>
    <t>40051825 (BIP)</t>
  </si>
  <si>
    <t>ACTUALIZACION PLADECO PERIODO 2025 - 2029 COMUNA DE MARCHIGUE</t>
  </si>
  <si>
    <t>Marchihue</t>
  </si>
  <si>
    <t>30091584 (BIP)</t>
  </si>
  <si>
    <t>MEJORAMIENTO AVDA ALONSO DE ERCILLA, COMUNA DE RENG</t>
  </si>
  <si>
    <t>40015433 (BIP)</t>
  </si>
  <si>
    <t>REPOSICION Y RELOCALIZACION  DEL CUARTEL 3° COMPAÑÍA DE BOMBEROS DE  MACHALI</t>
  </si>
  <si>
    <t>30133463 (BIP)</t>
  </si>
  <si>
    <t>CONSTRUCCION CESFAM COMUNA DE GRANEROS</t>
  </si>
  <si>
    <t>GRANEROS</t>
  </si>
  <si>
    <t>30451022 (BIP)</t>
  </si>
  <si>
    <t>CONSERVACION INFRAESTRUCTURA HOSPITAL DE GRANEROS</t>
  </si>
  <si>
    <t>40030111 (BIP)</t>
  </si>
  <si>
    <t>CONSERVACION POSTA DE SALUD RURAL LA PUNTA COMUNA  DE MOSTAZAL</t>
  </si>
  <si>
    <t>40037869 (BIP)</t>
  </si>
  <si>
    <t>AMPLIACION SERVICIO AGUA POTABLE CHEPICA A SECTOR EL ZAPAL</t>
  </si>
  <si>
    <t>CHÉPICA</t>
  </si>
  <si>
    <t>40023311 (BIP)</t>
  </si>
  <si>
    <t xml:space="preserve">MEJORAMIENTO PARQUE COMUNAL PAMPA LIMA DE CHEPICA </t>
  </si>
  <si>
    <t>30484425 (BIP)</t>
  </si>
  <si>
    <t xml:space="preserve">CONSTRUCCION CUARTEL BOMBEROS SEGUNDA  COMPAÑÍA CHIMBARONGO </t>
  </si>
  <si>
    <t>40010450 (BIP)</t>
  </si>
  <si>
    <t>REPOSICION DEL ALUMBRADO PUBLICO ZONA COSTERA  COMUNA DE PICHILEMU</t>
  </si>
  <si>
    <t>40023881 (BIP)</t>
  </si>
  <si>
    <t>ACTUALIZACION PLAN REGULADOR COMUNAL DE RENGO</t>
  </si>
  <si>
    <t>40039670 (BIP)</t>
  </si>
  <si>
    <t xml:space="preserve">CONSERVACION INFRAESTRUCTURA APS CESFAM N°1 Y N°6 </t>
  </si>
  <si>
    <t>40021721 (BIP)</t>
  </si>
  <si>
    <t>ACTUALIZACION PLADECO 2021-2025, COMUNA LA ESTRELLA</t>
  </si>
  <si>
    <t>LA ESTRELLA</t>
  </si>
  <si>
    <t>30127021 (BIP)</t>
  </si>
  <si>
    <t>CONSTRUCCION CRUCE BAJO NIVEL AV. REPUBLICA DE CHILE-LINEA FERREA</t>
  </si>
  <si>
    <t>40035790 (BIP)</t>
  </si>
  <si>
    <t xml:space="preserve">CONSTRUCCION INSTITUTO DE REHABILITACION INFANTIL TELETON, REGION DE OHIGGINS </t>
  </si>
  <si>
    <t>30096430 (BIP)</t>
  </si>
  <si>
    <t xml:space="preserve">REPOSICION CESFAM REQUINOA, DR. JOAQUIN CONTRERAS </t>
  </si>
  <si>
    <t>40030214 (BIP)</t>
  </si>
  <si>
    <t xml:space="preserve">CONSERVACION INFRAESTRUCTURA POSTA DE SALUD RURAL SANTA AMELIA </t>
  </si>
  <si>
    <t>PICHIDEGUA</t>
  </si>
  <si>
    <t>40050769 (BIP)</t>
  </si>
  <si>
    <t>ACTUALIZACION PLADECO PERIODO 2024 - 2028, COMUNA DE PEUMO</t>
  </si>
  <si>
    <t>40052095 (BIP)</t>
  </si>
  <si>
    <t>CONSERVACION ESCUELA LA DIVINA GABRIELA, COMUNA DE NAVIDAD</t>
  </si>
  <si>
    <t>NAVIDAD</t>
  </si>
  <si>
    <t>40049024 (BIP)</t>
  </si>
  <si>
    <t>CONSERVACION VIAS URBANAS PROCESO 2022  EJECUCION 2023 2024</t>
  </si>
  <si>
    <t>40013093 (BIP)</t>
  </si>
  <si>
    <t>CONSERVACION DEFENSAS FLUVIALES RÍO TINGUIRIRICA AÑO 2020, VI REGION FNDR</t>
  </si>
  <si>
    <t>30123993 (BIP)</t>
  </si>
  <si>
    <t>REPOSICION Y RELOCALIZACION TOTAL ESCUELA DE PÁRVULOS LOS POLLITOS DE MACHALI</t>
  </si>
  <si>
    <t>40007853 (BIP)</t>
  </si>
  <si>
    <t>MEJORAMIENTO CENTRO CÍVICO COMUNA DE SANTA CRUZ</t>
  </si>
  <si>
    <t>30396674 (BIP)</t>
  </si>
  <si>
    <t xml:space="preserve">REPOSICION ESCUELA UNIÓN MUJERES AMERICANAS, BUCALEMU </t>
  </si>
  <si>
    <t>PAREDONES</t>
  </si>
  <si>
    <t>TOTAL</t>
  </si>
  <si>
    <t>Notas</t>
  </si>
  <si>
    <t>1. Reporte generado el día 30/04/2026 a las 08:51:57 hrs.</t>
  </si>
  <si>
    <t>2. La información expresada en este reporte tienen 1 día de desfase. Los datos ingresados hoy en la plataforma se reflejarán en el informe de mañana.</t>
  </si>
  <si>
    <t>3. Todos los montos están expresados en miles de pesos (M$), nominales al año de referencia.</t>
  </si>
  <si>
    <t>4. Este informe muestra la cartera de iniciativas del Gobierno Regional financiada por los presupuestos de inversión de los Gobiernos Regionales del Subtítulo 31, según lo establecido en el Articulado de la Ley N° 21.796 de Presupuestos del Sector Público correspondiente al Año 2026, Artículo 14, Numeral 4.</t>
  </si>
  <si>
    <t>DIVISIÓN DE DESARROLLO REGIONAL - SUBDERE</t>
  </si>
  <si>
    <t>DEPARTAMENTO DE GESTIÓN DE INVERSIONES REGIONALES</t>
  </si>
  <si>
    <t>UNIDAD DE APOYO AL GASTO PÚBLICO</t>
  </si>
  <si>
    <t>El Gobierno Regional Región del Libertador General Bernardo OHiggins tiene un total de 47 estudios básicos, proyectos y programas de inversión, con un total pagado al mes de Marzo de 2026 de M$ 2.879.869.- El detalle es el siguiente:</t>
  </si>
  <si>
    <t xml:space="preserve"> - Estudios Básicos: 6 Estudios Básicos, con un total pagado de M$ 97.333.-</t>
  </si>
  <si>
    <t xml:space="preserve"> - Proyectos: 41 Proyectos, con un total pagado de M$ 2.782.536.-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</si>
</sst>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1"/>
      <color indexed="8"/>
      <name val="Aptos Narrow"/>
      <family val="2"/>
      <scheme val="minor"/>
    </font>
    <font>
      <b/>
      <sz val="16"/>
      <color rgb="FF006CB7"/>
      <name val="Arial"/>
    </font>
    <font>
      <b/>
      <sz val="14"/>
      <color rgb="FFDB4144"/>
      <name val="Arial"/>
    </font>
    <font>
      <b/>
      <sz val="12"/>
      <color rgb="FF000000"/>
      <name val="Arial"/>
    </font>
    <font>
      <b/>
      <sz val="14"/>
      <color rgb="FF000000"/>
      <name val="Arial"/>
    </font>
    <font>
      <sz val="12"/>
      <color rgb="FF000000"/>
      <name val="Arial"/>
    </font>
    <font>
      <sz val="10"/>
      <color rgb="FF000000"/>
      <name val="Arial"/>
    </font>
    <font>
      <b/>
      <sz val="10"/>
      <color rgb="FFFFFFFF"/>
      <name val="Arial"/>
    </font>
    <font>
      <b/>
      <sz val="14"/>
      <color rgb="FF006FB3"/>
      <name val="Arial"/>
    </font>
    <font>
      <sz val="8"/>
      <color rgb="FF808080"/>
      <name val="Arial"/>
    </font>
  </fonts>
  <fills count="6">
    <fill>
      <patternFill patternType="none"/>
    </fill>
    <fill>
      <patternFill patternType="gray125"/>
    </fill>
    <fill>
      <patternFill patternType="solid">
        <fgColor rgb="FF006FB3"/>
      </patternFill>
    </fill>
    <fill>
      <patternFill patternType="solid">
        <fgColor rgb="FF2D717C"/>
      </patternFill>
    </fill>
    <fill>
      <patternFill patternType="solid">
        <fgColor rgb="FFA8B7C7"/>
      </patternFill>
    </fill>
    <fill>
      <patternFill patternType="solid">
        <fgColor rgb="FFEEEEEE"/>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6" fillId="2" borderId="1" xfId="0" applyFont="1" applyFill="1" applyBorder="1" applyAlignment="1">
      <alignment horizontal="center"/>
    </xf>
    <xf numFmtId="0" fontId="7" fillId="2" borderId="1" xfId="0" applyFont="1" applyFill="1" applyBorder="1" applyAlignment="1">
      <alignment horizontal="left" wrapText="1"/>
    </xf>
    <xf numFmtId="0" fontId="7" fillId="3" borderId="1" xfId="0" applyFont="1" applyFill="1" applyBorder="1" applyAlignment="1">
      <alignment horizontal="left" wrapText="1"/>
    </xf>
    <xf numFmtId="0" fontId="7" fillId="3" borderId="1" xfId="0" applyFont="1" applyFill="1" applyBorder="1" applyAlignment="1">
      <alignment horizontal="right" wrapText="1"/>
    </xf>
    <xf numFmtId="0" fontId="6" fillId="4" borderId="1" xfId="0" applyFont="1" applyFill="1" applyBorder="1" applyAlignment="1">
      <alignment horizontal="center" vertical="top"/>
    </xf>
    <xf numFmtId="0" fontId="6" fillId="5" borderId="1" xfId="0" applyFont="1" applyFill="1" applyBorder="1" applyAlignment="1">
      <alignment vertical="top" wrapText="1"/>
    </xf>
    <xf numFmtId="164" fontId="6" fillId="5" borderId="1" xfId="0" applyNumberFormat="1" applyFont="1" applyFill="1" applyBorder="1" applyAlignment="1">
      <alignment horizontal="right" vertical="top" wrapText="1"/>
    </xf>
    <xf numFmtId="0" fontId="6" fillId="0" borderId="1" xfId="0" applyFont="1" applyBorder="1" applyAlignment="1">
      <alignment vertical="top" wrapText="1"/>
    </xf>
    <xf numFmtId="164" fontId="6" fillId="0" borderId="1" xfId="0" applyNumberFormat="1" applyFont="1" applyBorder="1" applyAlignment="1">
      <alignment horizontal="right" vertical="top" wrapText="1"/>
    </xf>
    <xf numFmtId="0" fontId="6" fillId="2" borderId="1" xfId="0" applyFont="1" applyFill="1" applyBorder="1"/>
    <xf numFmtId="0" fontId="6" fillId="3" borderId="1" xfId="0" applyFont="1" applyFill="1" applyBorder="1"/>
    <xf numFmtId="164" fontId="7" fillId="3" borderId="1" xfId="0" applyNumberFormat="1" applyFont="1" applyFill="1" applyBorder="1" applyAlignment="1">
      <alignment horizontal="right" vertical="top" wrapText="1"/>
    </xf>
    <xf numFmtId="0" fontId="8" fillId="0" borderId="0" xfId="0" applyFont="1" applyAlignment="1">
      <alignment horizontal="left"/>
    </xf>
    <xf numFmtId="0" fontId="6" fillId="0" borderId="0" xfId="0" applyFont="1"/>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abSelected="1" workbookViewId="0">
      <selection activeCell="B11" sqref="B11"/>
    </sheetView>
  </sheetViews>
  <sheetFormatPr baseColWidth="10" defaultColWidth="9.140625" defaultRowHeight="15" x14ac:dyDescent="0.25"/>
  <cols>
    <col min="1" max="1" width="74.5703125" customWidth="1"/>
  </cols>
  <sheetData>
    <row r="1" spans="1:1" ht="20.25" x14ac:dyDescent="0.3">
      <c r="A1" s="1" t="s">
        <v>0</v>
      </c>
    </row>
    <row r="2" spans="1:1" ht="18" x14ac:dyDescent="0.25">
      <c r="A2" s="2" t="s">
        <v>1</v>
      </c>
    </row>
    <row r="3" spans="1:1" ht="15.75" x14ac:dyDescent="0.25">
      <c r="A3" s="3" t="s">
        <v>2</v>
      </c>
    </row>
    <row r="4" spans="1:1" ht="18" x14ac:dyDescent="0.25">
      <c r="A4" s="4" t="s">
        <v>3</v>
      </c>
    </row>
    <row r="5" spans="1:1" ht="15.75" x14ac:dyDescent="0.25">
      <c r="A5" s="5" t="s">
        <v>4</v>
      </c>
    </row>
    <row r="6" spans="1:1" ht="15.75" x14ac:dyDescent="0.25">
      <c r="A6" s="5" t="s">
        <v>5</v>
      </c>
    </row>
    <row r="7" spans="1:1" ht="15.75" x14ac:dyDescent="0.25">
      <c r="A7" s="5" t="s">
        <v>6</v>
      </c>
    </row>
    <row r="8" spans="1:1" ht="18" x14ac:dyDescent="0.25">
      <c r="A8" s="4" t="s">
        <v>7</v>
      </c>
    </row>
    <row r="9" spans="1:1" ht="15.75" x14ac:dyDescent="0.25">
      <c r="A9" s="6" t="s">
        <v>151</v>
      </c>
    </row>
    <row r="10" spans="1:1" ht="15.75" x14ac:dyDescent="0.25">
      <c r="A10" s="5" t="s">
        <v>152</v>
      </c>
    </row>
    <row r="11" spans="1:1" ht="15.75" x14ac:dyDescent="0.25">
      <c r="A11" s="5" t="s">
        <v>153</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8"/>
  <sheetViews>
    <sheetView topLeftCell="A3" zoomScale="90" zoomScaleNormal="90" workbookViewId="0">
      <selection activeCell="K7" sqref="K7"/>
    </sheetView>
  </sheetViews>
  <sheetFormatPr baseColWidth="10" defaultColWidth="9.140625" defaultRowHeight="15" x14ac:dyDescent="0.25"/>
  <cols>
    <col min="1" max="1" width="6.85546875" customWidth="1"/>
    <col min="2" max="2" width="20.5703125" customWidth="1"/>
    <col min="3" max="3" width="16.42578125" customWidth="1"/>
    <col min="4" max="4" width="49.28515625" customWidth="1"/>
    <col min="5" max="5" width="13.7109375" customWidth="1"/>
    <col min="6" max="6" width="10.85546875" customWidth="1"/>
    <col min="7" max="8" width="19.140625" customWidth="1"/>
    <col min="9" max="10" width="13.7109375" customWidth="1"/>
  </cols>
  <sheetData>
    <row r="1" spans="1:10" ht="18" x14ac:dyDescent="0.25">
      <c r="A1" s="4" t="s">
        <v>8</v>
      </c>
    </row>
    <row r="2" spans="1:10" ht="64.5" x14ac:dyDescent="0.25">
      <c r="A2" s="7"/>
      <c r="B2" s="8" t="s">
        <v>9</v>
      </c>
      <c r="C2" s="8" t="s">
        <v>10</v>
      </c>
      <c r="D2" s="8" t="s">
        <v>11</v>
      </c>
      <c r="E2" s="8" t="s">
        <v>12</v>
      </c>
      <c r="F2" s="8" t="s">
        <v>13</v>
      </c>
      <c r="G2" s="8" t="s">
        <v>14</v>
      </c>
      <c r="H2" s="9" t="s">
        <v>15</v>
      </c>
      <c r="I2" s="10" t="s">
        <v>16</v>
      </c>
      <c r="J2" s="10" t="s">
        <v>17</v>
      </c>
    </row>
    <row r="3" spans="1:10" ht="38.25" x14ac:dyDescent="0.25">
      <c r="A3" s="11">
        <v>1</v>
      </c>
      <c r="B3" s="12" t="s">
        <v>18</v>
      </c>
      <c r="C3" s="12" t="s">
        <v>19</v>
      </c>
      <c r="D3" s="12" t="s">
        <v>20</v>
      </c>
      <c r="E3" s="12" t="s">
        <v>21</v>
      </c>
      <c r="F3" s="12" t="s">
        <v>22</v>
      </c>
      <c r="G3" s="12" t="s">
        <v>23</v>
      </c>
      <c r="H3" s="12" t="s">
        <v>24</v>
      </c>
      <c r="I3" s="13">
        <v>107294.35</v>
      </c>
      <c r="J3" s="13">
        <v>0</v>
      </c>
    </row>
    <row r="4" spans="1:10" ht="38.25" x14ac:dyDescent="0.25">
      <c r="A4" s="11">
        <v>2</v>
      </c>
      <c r="B4" s="14" t="s">
        <v>18</v>
      </c>
      <c r="C4" s="14" t="s">
        <v>25</v>
      </c>
      <c r="D4" s="14" t="s">
        <v>26</v>
      </c>
      <c r="E4" s="14" t="s">
        <v>21</v>
      </c>
      <c r="F4" s="14" t="s">
        <v>22</v>
      </c>
      <c r="G4" s="14" t="s">
        <v>27</v>
      </c>
      <c r="H4" s="14" t="s">
        <v>24</v>
      </c>
      <c r="I4" s="15">
        <v>431097</v>
      </c>
      <c r="J4" s="15">
        <v>0</v>
      </c>
    </row>
    <row r="5" spans="1:10" ht="38.25" x14ac:dyDescent="0.25">
      <c r="A5" s="11">
        <v>3</v>
      </c>
      <c r="B5" s="12" t="s">
        <v>18</v>
      </c>
      <c r="C5" s="12" t="s">
        <v>28</v>
      </c>
      <c r="D5" s="12" t="s">
        <v>29</v>
      </c>
      <c r="E5" s="12" t="s">
        <v>21</v>
      </c>
      <c r="F5" s="12" t="s">
        <v>22</v>
      </c>
      <c r="G5" s="12" t="s">
        <v>30</v>
      </c>
      <c r="H5" s="12" t="s">
        <v>24</v>
      </c>
      <c r="I5" s="13">
        <v>1698264</v>
      </c>
      <c r="J5" s="13">
        <v>0</v>
      </c>
    </row>
    <row r="6" spans="1:10" ht="38.25" x14ac:dyDescent="0.25">
      <c r="A6" s="11">
        <v>4</v>
      </c>
      <c r="B6" s="14" t="s">
        <v>18</v>
      </c>
      <c r="C6" s="14" t="s">
        <v>31</v>
      </c>
      <c r="D6" s="14" t="s">
        <v>32</v>
      </c>
      <c r="E6" s="14" t="s">
        <v>33</v>
      </c>
      <c r="F6" s="14" t="s">
        <v>22</v>
      </c>
      <c r="G6" s="14" t="s">
        <v>34</v>
      </c>
      <c r="H6" s="14" t="s">
        <v>24</v>
      </c>
      <c r="I6" s="15">
        <v>247273.804</v>
      </c>
      <c r="J6" s="15">
        <v>0</v>
      </c>
    </row>
    <row r="7" spans="1:10" ht="38.25" x14ac:dyDescent="0.25">
      <c r="A7" s="11">
        <v>5</v>
      </c>
      <c r="B7" s="12" t="s">
        <v>18</v>
      </c>
      <c r="C7" s="12" t="s">
        <v>35</v>
      </c>
      <c r="D7" s="12" t="s">
        <v>36</v>
      </c>
      <c r="E7" s="12" t="s">
        <v>21</v>
      </c>
      <c r="F7" s="12" t="s">
        <v>37</v>
      </c>
      <c r="G7" s="12" t="s">
        <v>38</v>
      </c>
      <c r="H7" s="12" t="s">
        <v>24</v>
      </c>
      <c r="I7" s="13">
        <v>170000</v>
      </c>
      <c r="J7" s="13">
        <v>0</v>
      </c>
    </row>
    <row r="8" spans="1:10" ht="38.25" x14ac:dyDescent="0.25">
      <c r="A8" s="11">
        <v>6</v>
      </c>
      <c r="B8" s="14" t="s">
        <v>18</v>
      </c>
      <c r="C8" s="14" t="s">
        <v>39</v>
      </c>
      <c r="D8" s="14" t="s">
        <v>40</v>
      </c>
      <c r="E8" s="14" t="s">
        <v>21</v>
      </c>
      <c r="F8" s="14" t="s">
        <v>22</v>
      </c>
      <c r="G8" s="14" t="s">
        <v>41</v>
      </c>
      <c r="H8" s="14" t="s">
        <v>24</v>
      </c>
      <c r="I8" s="15">
        <v>860979.38100000005</v>
      </c>
      <c r="J8" s="15">
        <v>0</v>
      </c>
    </row>
    <row r="9" spans="1:10" ht="38.25" x14ac:dyDescent="0.25">
      <c r="A9" s="11">
        <v>7</v>
      </c>
      <c r="B9" s="12" t="s">
        <v>18</v>
      </c>
      <c r="C9" s="12" t="s">
        <v>42</v>
      </c>
      <c r="D9" s="12" t="s">
        <v>43</v>
      </c>
      <c r="E9" s="12" t="s">
        <v>21</v>
      </c>
      <c r="F9" s="12" t="s">
        <v>37</v>
      </c>
      <c r="G9" s="12" t="s">
        <v>44</v>
      </c>
      <c r="H9" s="12" t="s">
        <v>24</v>
      </c>
      <c r="I9" s="13">
        <v>27957.539000000001</v>
      </c>
      <c r="J9" s="13">
        <v>0</v>
      </c>
    </row>
    <row r="10" spans="1:10" ht="38.25" x14ac:dyDescent="0.25">
      <c r="A10" s="11">
        <v>8</v>
      </c>
      <c r="B10" s="14" t="s">
        <v>18</v>
      </c>
      <c r="C10" s="14" t="s">
        <v>45</v>
      </c>
      <c r="D10" s="14" t="s">
        <v>46</v>
      </c>
      <c r="E10" s="14" t="s">
        <v>21</v>
      </c>
      <c r="F10" s="14" t="s">
        <v>22</v>
      </c>
      <c r="G10" s="14" t="s">
        <v>38</v>
      </c>
      <c r="H10" s="14" t="s">
        <v>24</v>
      </c>
      <c r="I10" s="15">
        <v>7561253.4469999997</v>
      </c>
      <c r="J10" s="15">
        <v>150262.147</v>
      </c>
    </row>
    <row r="11" spans="1:10" ht="38.25" x14ac:dyDescent="0.25">
      <c r="A11" s="11">
        <v>9</v>
      </c>
      <c r="B11" s="12" t="s">
        <v>18</v>
      </c>
      <c r="C11" s="12" t="s">
        <v>47</v>
      </c>
      <c r="D11" s="12" t="s">
        <v>48</v>
      </c>
      <c r="E11" s="12" t="s">
        <v>21</v>
      </c>
      <c r="F11" s="12" t="s">
        <v>22</v>
      </c>
      <c r="G11" s="12" t="s">
        <v>49</v>
      </c>
      <c r="H11" s="12" t="s">
        <v>24</v>
      </c>
      <c r="I11" s="13">
        <v>441173.44799999997</v>
      </c>
      <c r="J11" s="13">
        <v>0</v>
      </c>
    </row>
    <row r="12" spans="1:10" ht="38.25" x14ac:dyDescent="0.25">
      <c r="A12" s="11">
        <v>10</v>
      </c>
      <c r="B12" s="14" t="s">
        <v>18</v>
      </c>
      <c r="C12" s="14" t="s">
        <v>50</v>
      </c>
      <c r="D12" s="14" t="s">
        <v>51</v>
      </c>
      <c r="E12" s="14" t="s">
        <v>21</v>
      </c>
      <c r="F12" s="14" t="s">
        <v>37</v>
      </c>
      <c r="G12" s="14" t="s">
        <v>52</v>
      </c>
      <c r="H12" s="14" t="s">
        <v>24</v>
      </c>
      <c r="I12" s="15">
        <v>154926.73800000001</v>
      </c>
      <c r="J12" s="15">
        <v>0</v>
      </c>
    </row>
    <row r="13" spans="1:10" ht="38.25" x14ac:dyDescent="0.25">
      <c r="A13" s="11">
        <v>11</v>
      </c>
      <c r="B13" s="12" t="s">
        <v>18</v>
      </c>
      <c r="C13" s="12" t="s">
        <v>53</v>
      </c>
      <c r="D13" s="12" t="s">
        <v>54</v>
      </c>
      <c r="E13" s="12" t="s">
        <v>21</v>
      </c>
      <c r="F13" s="12" t="s">
        <v>22</v>
      </c>
      <c r="G13" s="12" t="s">
        <v>55</v>
      </c>
      <c r="H13" s="12" t="s">
        <v>24</v>
      </c>
      <c r="I13" s="13">
        <v>12404.125</v>
      </c>
      <c r="J13" s="13">
        <v>0</v>
      </c>
    </row>
    <row r="14" spans="1:10" ht="38.25" x14ac:dyDescent="0.25">
      <c r="A14" s="11">
        <v>12</v>
      </c>
      <c r="B14" s="14" t="s">
        <v>18</v>
      </c>
      <c r="C14" s="14" t="s">
        <v>56</v>
      </c>
      <c r="D14" s="14" t="s">
        <v>57</v>
      </c>
      <c r="E14" s="14" t="s">
        <v>21</v>
      </c>
      <c r="F14" s="14" t="s">
        <v>37</v>
      </c>
      <c r="G14" s="14" t="s">
        <v>52</v>
      </c>
      <c r="H14" s="14" t="s">
        <v>24</v>
      </c>
      <c r="I14" s="15">
        <v>8862.5400000000009</v>
      </c>
      <c r="J14" s="15">
        <v>0</v>
      </c>
    </row>
    <row r="15" spans="1:10" ht="38.25" x14ac:dyDescent="0.25">
      <c r="A15" s="11">
        <v>13</v>
      </c>
      <c r="B15" s="12" t="s">
        <v>18</v>
      </c>
      <c r="C15" s="12" t="s">
        <v>58</v>
      </c>
      <c r="D15" s="12" t="s">
        <v>59</v>
      </c>
      <c r="E15" s="12" t="s">
        <v>21</v>
      </c>
      <c r="F15" s="12" t="s">
        <v>22</v>
      </c>
      <c r="G15" s="12" t="s">
        <v>30</v>
      </c>
      <c r="H15" s="12" t="s">
        <v>24</v>
      </c>
      <c r="I15" s="13">
        <v>1846492</v>
      </c>
      <c r="J15" s="13">
        <v>0</v>
      </c>
    </row>
    <row r="16" spans="1:10" ht="38.25" x14ac:dyDescent="0.25">
      <c r="A16" s="11">
        <v>14</v>
      </c>
      <c r="B16" s="14" t="s">
        <v>18</v>
      </c>
      <c r="C16" s="14" t="s">
        <v>60</v>
      </c>
      <c r="D16" s="14" t="s">
        <v>61</v>
      </c>
      <c r="E16" s="14" t="s">
        <v>33</v>
      </c>
      <c r="F16" s="14" t="s">
        <v>22</v>
      </c>
      <c r="G16" s="14" t="s">
        <v>44</v>
      </c>
      <c r="H16" s="14" t="s">
        <v>24</v>
      </c>
      <c r="I16" s="15">
        <v>6833.6</v>
      </c>
      <c r="J16" s="15">
        <v>0</v>
      </c>
    </row>
    <row r="17" spans="1:10" ht="38.25" x14ac:dyDescent="0.25">
      <c r="A17" s="11">
        <v>15</v>
      </c>
      <c r="B17" s="12" t="s">
        <v>18</v>
      </c>
      <c r="C17" s="12" t="s">
        <v>62</v>
      </c>
      <c r="D17" s="12" t="s">
        <v>63</v>
      </c>
      <c r="E17" s="12" t="s">
        <v>21</v>
      </c>
      <c r="F17" s="12" t="s">
        <v>22</v>
      </c>
      <c r="G17" s="12" t="s">
        <v>64</v>
      </c>
      <c r="H17" s="12" t="s">
        <v>65</v>
      </c>
      <c r="I17" s="13">
        <v>12640</v>
      </c>
      <c r="J17" s="13">
        <v>10440</v>
      </c>
    </row>
    <row r="18" spans="1:10" ht="38.25" x14ac:dyDescent="0.25">
      <c r="A18" s="11">
        <v>16</v>
      </c>
      <c r="B18" s="14" t="s">
        <v>18</v>
      </c>
      <c r="C18" s="14" t="s">
        <v>66</v>
      </c>
      <c r="D18" s="14" t="s">
        <v>67</v>
      </c>
      <c r="E18" s="14" t="s">
        <v>21</v>
      </c>
      <c r="F18" s="14" t="s">
        <v>37</v>
      </c>
      <c r="G18" s="14" t="s">
        <v>68</v>
      </c>
      <c r="H18" s="14" t="s">
        <v>24</v>
      </c>
      <c r="I18" s="15">
        <v>9090.2049999999999</v>
      </c>
      <c r="J18" s="15">
        <v>11660</v>
      </c>
    </row>
    <row r="19" spans="1:10" ht="38.25" x14ac:dyDescent="0.25">
      <c r="A19" s="11">
        <v>17</v>
      </c>
      <c r="B19" s="12" t="s">
        <v>18</v>
      </c>
      <c r="C19" s="12" t="s">
        <v>69</v>
      </c>
      <c r="D19" s="12" t="s">
        <v>70</v>
      </c>
      <c r="E19" s="12" t="s">
        <v>21</v>
      </c>
      <c r="F19" s="12" t="s">
        <v>22</v>
      </c>
      <c r="G19" s="12" t="s">
        <v>71</v>
      </c>
      <c r="H19" s="12" t="s">
        <v>65</v>
      </c>
      <c r="I19" s="13">
        <v>33658</v>
      </c>
      <c r="J19" s="13">
        <v>6732</v>
      </c>
    </row>
    <row r="20" spans="1:10" ht="38.25" x14ac:dyDescent="0.25">
      <c r="A20" s="11">
        <v>18</v>
      </c>
      <c r="B20" s="14" t="s">
        <v>18</v>
      </c>
      <c r="C20" s="14" t="s">
        <v>72</v>
      </c>
      <c r="D20" s="14" t="s">
        <v>73</v>
      </c>
      <c r="E20" s="14" t="s">
        <v>21</v>
      </c>
      <c r="F20" s="14" t="s">
        <v>37</v>
      </c>
      <c r="G20" s="14" t="s">
        <v>23</v>
      </c>
      <c r="H20" s="14" t="s">
        <v>24</v>
      </c>
      <c r="I20" s="15">
        <v>-4007.7669999999998</v>
      </c>
      <c r="J20" s="15">
        <v>0</v>
      </c>
    </row>
    <row r="21" spans="1:10" ht="38.25" x14ac:dyDescent="0.25">
      <c r="A21" s="11">
        <v>19</v>
      </c>
      <c r="B21" s="12" t="s">
        <v>18</v>
      </c>
      <c r="C21" s="12" t="s">
        <v>74</v>
      </c>
      <c r="D21" s="12" t="s">
        <v>75</v>
      </c>
      <c r="E21" s="12" t="s">
        <v>21</v>
      </c>
      <c r="F21" s="12" t="s">
        <v>22</v>
      </c>
      <c r="G21" s="12" t="s">
        <v>76</v>
      </c>
      <c r="H21" s="12" t="s">
        <v>24</v>
      </c>
      <c r="I21" s="13">
        <v>1205421.4339999999</v>
      </c>
      <c r="J21" s="13">
        <v>327870</v>
      </c>
    </row>
    <row r="22" spans="1:10" ht="38.25" x14ac:dyDescent="0.25">
      <c r="A22" s="11">
        <v>20</v>
      </c>
      <c r="B22" s="14" t="s">
        <v>18</v>
      </c>
      <c r="C22" s="14" t="s">
        <v>77</v>
      </c>
      <c r="D22" s="14" t="s">
        <v>78</v>
      </c>
      <c r="E22" s="14" t="s">
        <v>33</v>
      </c>
      <c r="F22" s="14" t="s">
        <v>22</v>
      </c>
      <c r="G22" s="14" t="s">
        <v>68</v>
      </c>
      <c r="H22" s="14" t="s">
        <v>24</v>
      </c>
      <c r="I22" s="15">
        <v>126364</v>
      </c>
      <c r="J22" s="15">
        <v>0</v>
      </c>
    </row>
    <row r="23" spans="1:10" ht="38.25" x14ac:dyDescent="0.25">
      <c r="A23" s="11">
        <v>21</v>
      </c>
      <c r="B23" s="12" t="s">
        <v>18</v>
      </c>
      <c r="C23" s="12" t="s">
        <v>79</v>
      </c>
      <c r="D23" s="12" t="s">
        <v>80</v>
      </c>
      <c r="E23" s="12" t="s">
        <v>21</v>
      </c>
      <c r="F23" s="12" t="s">
        <v>22</v>
      </c>
      <c r="G23" s="12" t="s">
        <v>44</v>
      </c>
      <c r="H23" s="12" t="s">
        <v>24</v>
      </c>
      <c r="I23" s="13">
        <v>15428.985000000001</v>
      </c>
      <c r="J23" s="13">
        <v>0</v>
      </c>
    </row>
    <row r="24" spans="1:10" ht="38.25" x14ac:dyDescent="0.25">
      <c r="A24" s="11">
        <v>22</v>
      </c>
      <c r="B24" s="14" t="s">
        <v>18</v>
      </c>
      <c r="C24" s="14" t="s">
        <v>81</v>
      </c>
      <c r="D24" s="14" t="s">
        <v>82</v>
      </c>
      <c r="E24" s="14" t="s">
        <v>21</v>
      </c>
      <c r="F24" s="14" t="s">
        <v>22</v>
      </c>
      <c r="G24" s="14" t="s">
        <v>83</v>
      </c>
      <c r="H24" s="14" t="s">
        <v>24</v>
      </c>
      <c r="I24" s="15">
        <v>330644.75199999998</v>
      </c>
      <c r="J24" s="15">
        <v>0</v>
      </c>
    </row>
    <row r="25" spans="1:10" ht="38.25" x14ac:dyDescent="0.25">
      <c r="A25" s="11">
        <v>23</v>
      </c>
      <c r="B25" s="12" t="s">
        <v>18</v>
      </c>
      <c r="C25" s="12" t="s">
        <v>84</v>
      </c>
      <c r="D25" s="12" t="s">
        <v>85</v>
      </c>
      <c r="E25" s="12" t="s">
        <v>21</v>
      </c>
      <c r="F25" s="12" t="s">
        <v>22</v>
      </c>
      <c r="G25" s="12" t="s">
        <v>86</v>
      </c>
      <c r="H25" s="12" t="s">
        <v>24</v>
      </c>
      <c r="I25" s="13">
        <v>1572342</v>
      </c>
      <c r="J25" s="13">
        <v>0</v>
      </c>
    </row>
    <row r="26" spans="1:10" ht="38.25" x14ac:dyDescent="0.25">
      <c r="A26" s="11">
        <v>24</v>
      </c>
      <c r="B26" s="14" t="s">
        <v>18</v>
      </c>
      <c r="C26" s="14" t="s">
        <v>87</v>
      </c>
      <c r="D26" s="14" t="s">
        <v>88</v>
      </c>
      <c r="E26" s="14" t="s">
        <v>21</v>
      </c>
      <c r="F26" s="14" t="s">
        <v>22</v>
      </c>
      <c r="G26" s="14" t="s">
        <v>89</v>
      </c>
      <c r="H26" s="14" t="s">
        <v>65</v>
      </c>
      <c r="I26" s="15">
        <v>29971</v>
      </c>
      <c r="J26" s="15">
        <v>6240</v>
      </c>
    </row>
    <row r="27" spans="1:10" ht="38.25" x14ac:dyDescent="0.25">
      <c r="A27" s="11">
        <v>25</v>
      </c>
      <c r="B27" s="12" t="s">
        <v>18</v>
      </c>
      <c r="C27" s="12" t="s">
        <v>90</v>
      </c>
      <c r="D27" s="12" t="s">
        <v>91</v>
      </c>
      <c r="E27" s="12" t="s">
        <v>21</v>
      </c>
      <c r="F27" s="12" t="s">
        <v>22</v>
      </c>
      <c r="G27" s="12" t="s">
        <v>23</v>
      </c>
      <c r="H27" s="12" t="s">
        <v>24</v>
      </c>
      <c r="I27" s="13">
        <v>-150250.23699999999</v>
      </c>
      <c r="J27" s="13">
        <v>821055.21100000001</v>
      </c>
    </row>
    <row r="28" spans="1:10" ht="38.25" x14ac:dyDescent="0.25">
      <c r="A28" s="11">
        <v>26</v>
      </c>
      <c r="B28" s="14" t="s">
        <v>18</v>
      </c>
      <c r="C28" s="14" t="s">
        <v>92</v>
      </c>
      <c r="D28" s="14" t="s">
        <v>93</v>
      </c>
      <c r="E28" s="14" t="s">
        <v>21</v>
      </c>
      <c r="F28" s="14" t="s">
        <v>22</v>
      </c>
      <c r="G28" s="14" t="s">
        <v>38</v>
      </c>
      <c r="H28" s="14" t="s">
        <v>24</v>
      </c>
      <c r="I28" s="15">
        <v>13670.043</v>
      </c>
      <c r="J28" s="15">
        <v>6783</v>
      </c>
    </row>
    <row r="29" spans="1:10" ht="38.25" x14ac:dyDescent="0.25">
      <c r="A29" s="11">
        <v>27</v>
      </c>
      <c r="B29" s="12" t="s">
        <v>18</v>
      </c>
      <c r="C29" s="12" t="s">
        <v>94</v>
      </c>
      <c r="D29" s="12" t="s">
        <v>95</v>
      </c>
      <c r="E29" s="12" t="s">
        <v>33</v>
      </c>
      <c r="F29" s="12" t="s">
        <v>22</v>
      </c>
      <c r="G29" s="12" t="s">
        <v>96</v>
      </c>
      <c r="H29" s="12" t="s">
        <v>24</v>
      </c>
      <c r="I29" s="13">
        <v>34529.569000000003</v>
      </c>
      <c r="J29" s="13">
        <v>0</v>
      </c>
    </row>
    <row r="30" spans="1:10" ht="38.25" x14ac:dyDescent="0.25">
      <c r="A30" s="11">
        <v>28</v>
      </c>
      <c r="B30" s="14" t="s">
        <v>18</v>
      </c>
      <c r="C30" s="14" t="s">
        <v>97</v>
      </c>
      <c r="D30" s="14" t="s">
        <v>98</v>
      </c>
      <c r="E30" s="14" t="s">
        <v>21</v>
      </c>
      <c r="F30" s="14" t="s">
        <v>37</v>
      </c>
      <c r="G30" s="14" t="s">
        <v>96</v>
      </c>
      <c r="H30" s="14" t="s">
        <v>24</v>
      </c>
      <c r="I30" s="15">
        <v>-7555.41</v>
      </c>
      <c r="J30" s="15">
        <v>114626.30100000001</v>
      </c>
    </row>
    <row r="31" spans="1:10" ht="38.25" x14ac:dyDescent="0.25">
      <c r="A31" s="11">
        <v>29</v>
      </c>
      <c r="B31" s="12" t="s">
        <v>18</v>
      </c>
      <c r="C31" s="12" t="s">
        <v>99</v>
      </c>
      <c r="D31" s="12" t="s">
        <v>100</v>
      </c>
      <c r="E31" s="12" t="s">
        <v>21</v>
      </c>
      <c r="F31" s="12" t="s">
        <v>37</v>
      </c>
      <c r="G31" s="12" t="s">
        <v>27</v>
      </c>
      <c r="H31" s="12" t="s">
        <v>24</v>
      </c>
      <c r="I31" s="13">
        <v>73672.794999999998</v>
      </c>
      <c r="J31" s="13">
        <v>0</v>
      </c>
    </row>
    <row r="32" spans="1:10" ht="38.25" x14ac:dyDescent="0.25">
      <c r="A32" s="11">
        <v>30</v>
      </c>
      <c r="B32" s="14" t="s">
        <v>18</v>
      </c>
      <c r="C32" s="14" t="s">
        <v>101</v>
      </c>
      <c r="D32" s="14" t="s">
        <v>102</v>
      </c>
      <c r="E32" s="14" t="s">
        <v>21</v>
      </c>
      <c r="F32" s="14" t="s">
        <v>22</v>
      </c>
      <c r="G32" s="14" t="s">
        <v>103</v>
      </c>
      <c r="H32" s="14" t="s">
        <v>24</v>
      </c>
      <c r="I32" s="15">
        <v>363116.62</v>
      </c>
      <c r="J32" s="15">
        <v>0</v>
      </c>
    </row>
    <row r="33" spans="1:10" ht="38.25" x14ac:dyDescent="0.25">
      <c r="A33" s="11">
        <v>31</v>
      </c>
      <c r="B33" s="12" t="s">
        <v>18</v>
      </c>
      <c r="C33" s="12" t="s">
        <v>104</v>
      </c>
      <c r="D33" s="12" t="s">
        <v>105</v>
      </c>
      <c r="E33" s="12" t="s">
        <v>33</v>
      </c>
      <c r="F33" s="12" t="s">
        <v>22</v>
      </c>
      <c r="G33" s="12" t="s">
        <v>103</v>
      </c>
      <c r="H33" s="12" t="s">
        <v>24</v>
      </c>
      <c r="I33" s="13">
        <v>65388</v>
      </c>
      <c r="J33" s="13">
        <v>0</v>
      </c>
    </row>
    <row r="34" spans="1:10" ht="38.25" x14ac:dyDescent="0.25">
      <c r="A34" s="11">
        <v>32</v>
      </c>
      <c r="B34" s="14" t="s">
        <v>18</v>
      </c>
      <c r="C34" s="14" t="s">
        <v>106</v>
      </c>
      <c r="D34" s="14" t="s">
        <v>107</v>
      </c>
      <c r="E34" s="14" t="s">
        <v>21</v>
      </c>
      <c r="F34" s="14" t="s">
        <v>22</v>
      </c>
      <c r="G34" s="14" t="s">
        <v>41</v>
      </c>
      <c r="H34" s="14" t="s">
        <v>24</v>
      </c>
      <c r="I34" s="15">
        <v>123701.13499999999</v>
      </c>
      <c r="J34" s="15">
        <v>28842.830999999998</v>
      </c>
    </row>
    <row r="35" spans="1:10" ht="38.25" x14ac:dyDescent="0.25">
      <c r="A35" s="11">
        <v>33</v>
      </c>
      <c r="B35" s="12" t="s">
        <v>18</v>
      </c>
      <c r="C35" s="12" t="s">
        <v>108</v>
      </c>
      <c r="D35" s="12" t="s">
        <v>109</v>
      </c>
      <c r="E35" s="12" t="s">
        <v>21</v>
      </c>
      <c r="F35" s="12" t="s">
        <v>22</v>
      </c>
      <c r="G35" s="12" t="s">
        <v>68</v>
      </c>
      <c r="H35" s="12" t="s">
        <v>24</v>
      </c>
      <c r="I35" s="13">
        <v>-492090.09100000001</v>
      </c>
      <c r="J35" s="13">
        <v>283227.14</v>
      </c>
    </row>
    <row r="36" spans="1:10" ht="38.25" x14ac:dyDescent="0.25">
      <c r="A36" s="11">
        <v>34</v>
      </c>
      <c r="B36" s="14" t="s">
        <v>18</v>
      </c>
      <c r="C36" s="14" t="s">
        <v>110</v>
      </c>
      <c r="D36" s="14" t="s">
        <v>111</v>
      </c>
      <c r="E36" s="14" t="s">
        <v>21</v>
      </c>
      <c r="F36" s="14" t="s">
        <v>22</v>
      </c>
      <c r="G36" s="14" t="s">
        <v>23</v>
      </c>
      <c r="H36" s="14" t="s">
        <v>65</v>
      </c>
      <c r="I36" s="15">
        <v>184718</v>
      </c>
      <c r="J36" s="15">
        <v>73921</v>
      </c>
    </row>
    <row r="37" spans="1:10" ht="38.25" x14ac:dyDescent="0.25">
      <c r="A37" s="11">
        <v>35</v>
      </c>
      <c r="B37" s="12" t="s">
        <v>18</v>
      </c>
      <c r="C37" s="12" t="s">
        <v>112</v>
      </c>
      <c r="D37" s="12" t="s">
        <v>113</v>
      </c>
      <c r="E37" s="12" t="s">
        <v>21</v>
      </c>
      <c r="F37" s="12" t="s">
        <v>37</v>
      </c>
      <c r="G37" s="12" t="s">
        <v>83</v>
      </c>
      <c r="H37" s="12" t="s">
        <v>24</v>
      </c>
      <c r="I37" s="13">
        <v>674510</v>
      </c>
      <c r="J37" s="13">
        <v>0</v>
      </c>
    </row>
    <row r="38" spans="1:10" ht="38.25" x14ac:dyDescent="0.25">
      <c r="A38" s="11">
        <v>36</v>
      </c>
      <c r="B38" s="14" t="s">
        <v>18</v>
      </c>
      <c r="C38" s="14" t="s">
        <v>114</v>
      </c>
      <c r="D38" s="14" t="s">
        <v>115</v>
      </c>
      <c r="E38" s="14" t="s">
        <v>21</v>
      </c>
      <c r="F38" s="14" t="s">
        <v>22</v>
      </c>
      <c r="G38" s="14" t="s">
        <v>116</v>
      </c>
      <c r="H38" s="14" t="s">
        <v>65</v>
      </c>
      <c r="I38" s="15">
        <v>7764</v>
      </c>
      <c r="J38" s="15">
        <v>0</v>
      </c>
    </row>
    <row r="39" spans="1:10" ht="38.25" x14ac:dyDescent="0.25">
      <c r="A39" s="11">
        <v>37</v>
      </c>
      <c r="B39" s="12" t="s">
        <v>18</v>
      </c>
      <c r="C39" s="12" t="s">
        <v>117</v>
      </c>
      <c r="D39" s="12" t="s">
        <v>118</v>
      </c>
      <c r="E39" s="12" t="s">
        <v>33</v>
      </c>
      <c r="F39" s="12" t="s">
        <v>22</v>
      </c>
      <c r="G39" s="12" t="s">
        <v>83</v>
      </c>
      <c r="H39" s="12" t="s">
        <v>24</v>
      </c>
      <c r="I39" s="13">
        <v>255200</v>
      </c>
      <c r="J39" s="13">
        <v>0</v>
      </c>
    </row>
    <row r="40" spans="1:10" ht="38.25" x14ac:dyDescent="0.25">
      <c r="A40" s="11">
        <v>38</v>
      </c>
      <c r="B40" s="14" t="s">
        <v>18</v>
      </c>
      <c r="C40" s="14" t="s">
        <v>119</v>
      </c>
      <c r="D40" s="14" t="s">
        <v>120</v>
      </c>
      <c r="E40" s="14" t="s">
        <v>21</v>
      </c>
      <c r="F40" s="14" t="s">
        <v>22</v>
      </c>
      <c r="G40" s="14" t="s">
        <v>76</v>
      </c>
      <c r="H40" s="14" t="s">
        <v>24</v>
      </c>
      <c r="I40" s="15">
        <v>-1934473.6440000001</v>
      </c>
      <c r="J40" s="15">
        <v>16369.126</v>
      </c>
    </row>
    <row r="41" spans="1:10" ht="38.25" x14ac:dyDescent="0.25">
      <c r="A41" s="11">
        <v>39</v>
      </c>
      <c r="B41" s="12" t="s">
        <v>18</v>
      </c>
      <c r="C41" s="12" t="s">
        <v>121</v>
      </c>
      <c r="D41" s="12" t="s">
        <v>122</v>
      </c>
      <c r="E41" s="12" t="s">
        <v>21</v>
      </c>
      <c r="F41" s="12" t="s">
        <v>22</v>
      </c>
      <c r="G41" s="12" t="s">
        <v>52</v>
      </c>
      <c r="H41" s="12" t="s">
        <v>24</v>
      </c>
      <c r="I41" s="13">
        <v>329110.14199999999</v>
      </c>
      <c r="J41" s="13">
        <v>75264</v>
      </c>
    </row>
    <row r="42" spans="1:10" ht="38.25" x14ac:dyDescent="0.25">
      <c r="A42" s="11">
        <v>40</v>
      </c>
      <c r="B42" s="14" t="s">
        <v>18</v>
      </c>
      <c r="C42" s="14" t="s">
        <v>123</v>
      </c>
      <c r="D42" s="14" t="s">
        <v>124</v>
      </c>
      <c r="E42" s="14" t="s">
        <v>21</v>
      </c>
      <c r="F42" s="14" t="s">
        <v>37</v>
      </c>
      <c r="G42" s="14" t="s">
        <v>125</v>
      </c>
      <c r="H42" s="14" t="s">
        <v>24</v>
      </c>
      <c r="I42" s="15">
        <v>66309</v>
      </c>
      <c r="J42" s="15">
        <v>0</v>
      </c>
    </row>
    <row r="43" spans="1:10" ht="38.25" x14ac:dyDescent="0.25">
      <c r="A43" s="11">
        <v>41</v>
      </c>
      <c r="B43" s="12" t="s">
        <v>18</v>
      </c>
      <c r="C43" s="12" t="s">
        <v>126</v>
      </c>
      <c r="D43" s="12" t="s">
        <v>127</v>
      </c>
      <c r="E43" s="12" t="s">
        <v>21</v>
      </c>
      <c r="F43" s="12" t="s">
        <v>22</v>
      </c>
      <c r="G43" s="12" t="s">
        <v>49</v>
      </c>
      <c r="H43" s="12" t="s">
        <v>65</v>
      </c>
      <c r="I43" s="13">
        <v>6874</v>
      </c>
      <c r="J43" s="13">
        <v>0</v>
      </c>
    </row>
    <row r="44" spans="1:10" ht="38.25" x14ac:dyDescent="0.25">
      <c r="A44" s="11">
        <v>42</v>
      </c>
      <c r="B44" s="14" t="s">
        <v>18</v>
      </c>
      <c r="C44" s="14" t="s">
        <v>128</v>
      </c>
      <c r="D44" s="14" t="s">
        <v>129</v>
      </c>
      <c r="E44" s="14" t="s">
        <v>21</v>
      </c>
      <c r="F44" s="14" t="s">
        <v>37</v>
      </c>
      <c r="G44" s="14" t="s">
        <v>130</v>
      </c>
      <c r="H44" s="14" t="s">
        <v>24</v>
      </c>
      <c r="I44" s="15">
        <v>587308.79599999997</v>
      </c>
      <c r="J44" s="15">
        <v>338586.90399999998</v>
      </c>
    </row>
    <row r="45" spans="1:10" ht="38.25" x14ac:dyDescent="0.25">
      <c r="A45" s="11">
        <v>43</v>
      </c>
      <c r="B45" s="12" t="s">
        <v>18</v>
      </c>
      <c r="C45" s="12" t="s">
        <v>131</v>
      </c>
      <c r="D45" s="12" t="s">
        <v>132</v>
      </c>
      <c r="E45" s="12" t="s">
        <v>21</v>
      </c>
      <c r="F45" s="12" t="s">
        <v>37</v>
      </c>
      <c r="G45" s="12" t="s">
        <v>76</v>
      </c>
      <c r="H45" s="12" t="s">
        <v>24</v>
      </c>
      <c r="I45" s="13">
        <v>554628.47</v>
      </c>
      <c r="J45" s="13">
        <v>125608.34299999999</v>
      </c>
    </row>
    <row r="46" spans="1:10" ht="38.25" x14ac:dyDescent="0.25">
      <c r="A46" s="11">
        <v>44</v>
      </c>
      <c r="B46" s="14" t="s">
        <v>18</v>
      </c>
      <c r="C46" s="14" t="s">
        <v>133</v>
      </c>
      <c r="D46" s="14" t="s">
        <v>134</v>
      </c>
      <c r="E46" s="14" t="s">
        <v>21</v>
      </c>
      <c r="F46" s="14" t="s">
        <v>37</v>
      </c>
      <c r="G46" s="14" t="s">
        <v>76</v>
      </c>
      <c r="H46" s="14" t="s">
        <v>24</v>
      </c>
      <c r="I46" s="15">
        <v>548411.05900000001</v>
      </c>
      <c r="J46" s="15">
        <v>312013.25</v>
      </c>
    </row>
    <row r="47" spans="1:10" ht="38.25" x14ac:dyDescent="0.25">
      <c r="A47" s="11">
        <v>45</v>
      </c>
      <c r="B47" s="12" t="s">
        <v>18</v>
      </c>
      <c r="C47" s="12" t="s">
        <v>135</v>
      </c>
      <c r="D47" s="12" t="s">
        <v>136</v>
      </c>
      <c r="E47" s="12" t="s">
        <v>33</v>
      </c>
      <c r="F47" s="12" t="s">
        <v>22</v>
      </c>
      <c r="G47" s="12" t="s">
        <v>38</v>
      </c>
      <c r="H47" s="12" t="s">
        <v>24</v>
      </c>
      <c r="I47" s="13">
        <v>66875.649999999994</v>
      </c>
      <c r="J47" s="13">
        <v>0</v>
      </c>
    </row>
    <row r="48" spans="1:10" ht="38.25" x14ac:dyDescent="0.25">
      <c r="A48" s="11">
        <v>46</v>
      </c>
      <c r="B48" s="14" t="s">
        <v>18</v>
      </c>
      <c r="C48" s="14" t="s">
        <v>137</v>
      </c>
      <c r="D48" s="14" t="s">
        <v>138</v>
      </c>
      <c r="E48" s="14" t="s">
        <v>21</v>
      </c>
      <c r="F48" s="14" t="s">
        <v>22</v>
      </c>
      <c r="G48" s="14" t="s">
        <v>55</v>
      </c>
      <c r="H48" s="14" t="s">
        <v>24</v>
      </c>
      <c r="I48" s="15">
        <v>233444.82399999999</v>
      </c>
      <c r="J48" s="15">
        <v>2310.25</v>
      </c>
    </row>
    <row r="49" spans="1:10" ht="38.25" x14ac:dyDescent="0.25">
      <c r="A49" s="11">
        <v>47</v>
      </c>
      <c r="B49" s="12" t="s">
        <v>18</v>
      </c>
      <c r="C49" s="12" t="s">
        <v>139</v>
      </c>
      <c r="D49" s="12" t="s">
        <v>140</v>
      </c>
      <c r="E49" s="12" t="s">
        <v>21</v>
      </c>
      <c r="F49" s="12" t="s">
        <v>22</v>
      </c>
      <c r="G49" s="12" t="s">
        <v>141</v>
      </c>
      <c r="H49" s="12" t="s">
        <v>24</v>
      </c>
      <c r="I49" s="13">
        <v>558078.53899999999</v>
      </c>
      <c r="J49" s="13">
        <v>168057.66899999999</v>
      </c>
    </row>
    <row r="50" spans="1:10" x14ac:dyDescent="0.25">
      <c r="A50" s="16"/>
      <c r="B50" s="8" t="s">
        <v>142</v>
      </c>
      <c r="C50" s="16"/>
      <c r="D50" s="16"/>
      <c r="E50" s="16"/>
      <c r="F50" s="16"/>
      <c r="G50" s="16"/>
      <c r="H50" s="17"/>
      <c r="I50" s="18">
        <v>19069305.840999998</v>
      </c>
      <c r="J50" s="18">
        <f>SUM(J3:J49)</f>
        <v>2879869.1719999993</v>
      </c>
    </row>
    <row r="51" spans="1:10" ht="18" x14ac:dyDescent="0.25">
      <c r="A51" s="19" t="s">
        <v>143</v>
      </c>
    </row>
    <row r="52" spans="1:10" x14ac:dyDescent="0.25">
      <c r="A52" s="20" t="s">
        <v>144</v>
      </c>
    </row>
    <row r="53" spans="1:10" x14ac:dyDescent="0.25">
      <c r="A53" s="20" t="s">
        <v>145</v>
      </c>
    </row>
    <row r="54" spans="1:10" x14ac:dyDescent="0.25">
      <c r="A54" s="20" t="s">
        <v>146</v>
      </c>
    </row>
    <row r="55" spans="1:10" x14ac:dyDescent="0.25">
      <c r="A55" s="20" t="s">
        <v>147</v>
      </c>
    </row>
    <row r="56" spans="1:10" x14ac:dyDescent="0.25">
      <c r="A56" s="21" t="s">
        <v>148</v>
      </c>
    </row>
    <row r="57" spans="1:10" x14ac:dyDescent="0.25">
      <c r="A57" s="21" t="s">
        <v>149</v>
      </c>
    </row>
    <row r="58" spans="1:10" x14ac:dyDescent="0.25">
      <c r="A58" s="21" t="s">
        <v>150</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Sheet0</vt:lpstr>
      <vt:lpstr>Sheet1</vt:lpstr>
      <vt:lpstr>__bookmark_4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Mabel Carolina González Olmedo</cp:lastModifiedBy>
  <dcterms:created xsi:type="dcterms:W3CDTF">2026-04-30T12:51:57Z</dcterms:created>
  <dcterms:modified xsi:type="dcterms:W3CDTF">2026-04-30T13:25:12Z</dcterms:modified>
</cp:coreProperties>
</file>